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FMI\E-GDDS\template_upload\"/>
    </mc:Choice>
  </mc:AlternateContent>
  <bookViews>
    <workbookView xWindow="120" yWindow="75" windowWidth="18960" windowHeight="11265"/>
  </bookViews>
  <sheets>
    <sheet name="Sheet1" sheetId="2" r:id="rId1"/>
  </sheets>
  <calcPr calcId="152511"/>
</workbook>
</file>

<file path=xl/calcChain.xml><?xml version="1.0" encoding="utf-8"?>
<calcChain xmlns="http://schemas.openxmlformats.org/spreadsheetml/2006/main">
  <c r="D8" i="2" l="1"/>
  <c r="D7" i="2"/>
</calcChain>
</file>

<file path=xl/sharedStrings.xml><?xml version="1.0" encoding="utf-8"?>
<sst xmlns="http://schemas.openxmlformats.org/spreadsheetml/2006/main" count="93" uniqueCount="92">
  <si>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</si>
  <si>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</si>
  <si>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</si>
  <si>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</si>
  <si>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</si>
  <si>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</si>
  <si>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</si>
  <si>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</si>
  <si>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</si>
  <si>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</si>
  <si>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</si>
  <si>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</si>
  <si>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</si>
  <si>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</si>
  <si>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2016-Q1</t>
  </si>
  <si>
    <t>2016-Q2</t>
  </si>
  <si>
    <t>2015-Q4</t>
  </si>
  <si>
    <t>2015-Q1</t>
  </si>
  <si>
    <t>2015-Q2</t>
  </si>
  <si>
    <t>2015-Q3</t>
  </si>
  <si>
    <t>2014-Q4</t>
  </si>
  <si>
    <t>2010-Q4</t>
  </si>
  <si>
    <t>2011-Q4</t>
  </si>
  <si>
    <t>2012-Q4</t>
  </si>
  <si>
    <t>2013-Q4</t>
  </si>
  <si>
    <t>2014-Q1</t>
  </si>
  <si>
    <t>2014-Q2</t>
  </si>
  <si>
    <t>2014-Q3</t>
  </si>
  <si>
    <t>2013-Q1</t>
  </si>
  <si>
    <t>2013-Q2</t>
  </si>
  <si>
    <t>2013-Q3</t>
  </si>
  <si>
    <t>2012-Q1</t>
  </si>
  <si>
    <t>2012-Q2</t>
  </si>
  <si>
    <t>2012-Q3</t>
  </si>
  <si>
    <t>2011-Q1</t>
  </si>
  <si>
    <t>2011-Q2</t>
  </si>
  <si>
    <t>2011-Q3</t>
  </si>
  <si>
    <t>2010-Q1</t>
  </si>
  <si>
    <t>2010-Q2</t>
  </si>
  <si>
    <t>2010-Q3</t>
  </si>
  <si>
    <t>DATASTRUCTURE</t>
  </si>
  <si>
    <t>IMF:ECOFIN_DSD(1.0)</t>
  </si>
  <si>
    <t>Datastructure</t>
  </si>
  <si>
    <t>DATASTRUCTURE_NAME</t>
  </si>
  <si>
    <t>ECOFIN Data Structure Definition</t>
  </si>
  <si>
    <t>Datastructure Name</t>
  </si>
  <si>
    <t>DATA_DOMAIN</t>
  </si>
  <si>
    <t>IND</t>
  </si>
  <si>
    <t>Dataset</t>
  </si>
  <si>
    <t>REF_AREA</t>
  </si>
  <si>
    <t>SM</t>
  </si>
  <si>
    <t>Country</t>
  </si>
  <si>
    <t>COUNTERPART_AREA</t>
  </si>
  <si>
    <t>_Z</t>
  </si>
  <si>
    <t xml:space="preserve">Counterpart area </t>
  </si>
  <si>
    <t>UNIT_MULT</t>
  </si>
  <si>
    <t>FREQ</t>
  </si>
  <si>
    <t>COMMENT</t>
  </si>
  <si>
    <t>Source / Observation status</t>
  </si>
  <si>
    <t>Q</t>
  </si>
  <si>
    <t>Purchasing Managers Index</t>
  </si>
  <si>
    <t>Indice composito dell'attività manifatturiera</t>
  </si>
  <si>
    <t>APMIM_IX</t>
  </si>
  <si>
    <t>Country code</t>
  </si>
  <si>
    <t>Descriptor</t>
  </si>
  <si>
    <t>Descrizione</t>
  </si>
  <si>
    <t>INDICATOR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</si>
  <si>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</si>
  <si>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</si>
  <si>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</si>
  <si>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</si>
  <si>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</si>
  <si>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</si>
  <si>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</si>
  <si>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</si>
  <si>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</si>
  <si>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</si>
  <si>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</si>
  <si>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</si>
  <si>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</si>
  <si>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</si>
  <si>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</si>
  <si>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</si>
  <si>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</si>
  <si>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</si>
  <si>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</si>
  <si>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</si>
  <si>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</si>
  <si>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2025-Q2</t>
  </si>
  <si>
    <t>2025-Q3</t>
  </si>
  <si>
    <t>2025-Q4</t>
  </si>
  <si>
    <t>2026-Q1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</si>
</sst>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6" x14ac:knownFonts="1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2"/>
      <color rgb="FF000000"/>
      <name val="Calibri"/>
      <family val="2"/>
    </font>
    <font>
      <b/>
      <sz val="12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 applyFill="1" applyBorder="1" applyAlignment="1">
      <alignment horizontal="left" vertical="top"/>
    </xf>
    <xf numFmtId="0" fontId="2" fillId="2" borderId="2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left" vertical="top"/>
    </xf>
    <xf numFmtId="0" fontId="4" fillId="2" borderId="5" xfId="0" applyFont="1" applyFill="1" applyBorder="1" applyAlignment="1">
      <alignment horizontal="left" vertical="top"/>
    </xf>
    <xf numFmtId="0" fontId="3" fillId="3" borderId="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4" fillId="2" borderId="3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4" fillId="2" borderId="3" xfId="0" applyFont="1" applyFill="1" applyBorder="1" applyAlignment="1">
      <alignment horizontal="left"/>
    </xf>
    <xf numFmtId="0" fontId="3" fillId="3" borderId="0" xfId="0" applyFont="1" applyFill="1" applyBorder="1"/>
    <xf numFmtId="0" fontId="3" fillId="3" borderId="4" xfId="0" applyFont="1" applyFill="1" applyBorder="1"/>
    <xf numFmtId="0" fontId="5" fillId="3" borderId="0" xfId="0" applyFont="1" applyFill="1" applyBorder="1"/>
    <xf numFmtId="0" fontId="4" fillId="2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3" fillId="3" borderId="9" xfId="0" applyFont="1" applyFill="1" applyBorder="1" applyAlignment="1">
      <alignment horizontal="left"/>
    </xf>
    <xf numFmtId="0" fontId="3" fillId="3" borderId="10" xfId="0" applyFont="1" applyFill="1" applyBorder="1"/>
    <xf numFmtId="0" fontId="4" fillId="2" borderId="2" xfId="0" applyFont="1" applyFill="1" applyBorder="1" applyAlignment="1" applyProtection="1">
      <alignment horizontal="center"/>
    </xf>
    <xf numFmtId="0" fontId="5" fillId="0" borderId="1" xfId="0" applyFont="1" applyFill="1" applyBorder="1" applyAlignment="1">
      <alignment horizontal="center" vertical="top"/>
    </xf>
    <xf numFmtId="0" fontId="3" fillId="3" borderId="0" xfId="0" applyFont="1" applyFill="1" applyBorder="1" applyAlignment="1">
      <alignment horizontal="left" vertical="top"/>
    </xf>
    <xf numFmtId="2" fontId="5" fillId="0" borderId="1" xfId="0" applyNumberFormat="1" applyFont="1" applyFill="1" applyBorder="1" applyAlignment="1">
      <alignment horizontal="right" vertical="top"/>
    </xf>
    <xf numFmtId="2" fontId="3" fillId="0" borderId="2" xfId="0" applyNumberFormat="1" applyFont="1" applyFill="1" applyBorder="1" applyAlignment="1">
      <alignment horizontal="right" vertical="top"/>
    </xf>
  </cellXfs>
  <cellStyles count="4">
    <cellStyle name="Migliaia 2" xfId="2"/>
    <cellStyle name="Normale" xfId="0" builtinId="0"/>
    <cellStyle name="Normale 2" xfId="1"/>
    <cellStyle name="Percentuale 2" xfId="3"/>
  </cellStyles>
  <dxfs count="56"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12"/>
  <sheetViews>
    <sheetView tabSelected="1" topLeftCell="AS1" workbookViewId="0">
      <selection activeCell="BR12" sqref="BR12"/>
    </sheetView>
  </sheetViews>
  <sheetFormatPr defaultColWidth="8.83203125" defaultRowHeight="15.75" x14ac:dyDescent="0.2"/>
  <cols>
    <col min="1" max="1" width="4.83203125" style="2" customWidth="1"/>
    <col min="2" max="2" width="26.6640625" style="2" bestFit="1" customWidth="1"/>
    <col min="3" max="3" width="34.1640625" style="2" bestFit="1" customWidth="1"/>
    <col min="4" max="4" width="45.33203125" style="2" bestFit="1" customWidth="1"/>
    <col min="5" max="5" width="11.33203125" style="2" bestFit="1" customWidth="1"/>
    <col min="6" max="70" width="10.5" style="2" bestFit="1" customWidth="1"/>
    <col min="71" max="16384" width="8.83203125" style="2"/>
  </cols>
  <sheetData>
    <row r="1" spans="2:70" ht="16.5" thickBot="1" x14ac:dyDescent="0.25"/>
    <row r="2" spans="2:70" x14ac:dyDescent="0.2">
      <c r="B2" s="3" t="s">
        <v>40</v>
      </c>
      <c r="C2" s="4" t="s">
        <v>41</v>
      </c>
      <c r="D2" s="5" t="s">
        <v>42</v>
      </c>
    </row>
    <row r="3" spans="2:70" x14ac:dyDescent="0.2">
      <c r="B3" s="6" t="s">
        <v>43</v>
      </c>
      <c r="C3" s="7" t="s">
        <v>44</v>
      </c>
      <c r="D3" s="8" t="s">
        <v>45</v>
      </c>
    </row>
    <row r="4" spans="2:70" x14ac:dyDescent="0.25">
      <c r="B4" s="9" t="s">
        <v>46</v>
      </c>
      <c r="C4" s="10" t="s">
        <v>47</v>
      </c>
      <c r="D4" s="11" t="s">
        <v>48</v>
      </c>
    </row>
    <row r="5" spans="2:70" x14ac:dyDescent="0.25">
      <c r="B5" s="9" t="s">
        <v>49</v>
      </c>
      <c r="C5" s="12" t="s">
        <v>50</v>
      </c>
      <c r="D5" s="11" t="s">
        <v>51</v>
      </c>
    </row>
    <row r="6" spans="2:70" ht="16.5" thickBot="1" x14ac:dyDescent="0.3">
      <c r="B6" s="9" t="s">
        <v>52</v>
      </c>
      <c r="C6" s="10" t="s">
        <v>53</v>
      </c>
      <c r="D6" s="11" t="s">
        <v>54</v>
      </c>
    </row>
    <row r="7" spans="2:70" x14ac:dyDescent="0.25">
      <c r="B7" s="13" t="s">
        <v>55</v>
      </c>
      <c r="C7" s="14">
        <v>0</v>
      </c>
      <c r="D7" s="15" t="str">
        <f>"Scale = "&amp;IF(C7=0,"Unit",(IF(C7=3,"Thousand",(IF(C7=6,"Million",(IF(C7=9,"Billion")))))))</f>
        <v>Scale = Unit</v>
      </c>
    </row>
    <row r="8" spans="2:70" x14ac:dyDescent="0.25">
      <c r="B8" s="9" t="s">
        <v>56</v>
      </c>
      <c r="C8" s="22" t="s">
        <v>59</v>
      </c>
      <c r="D8" s="16" t="str">
        <f>"Frequency = "&amp;IF(C8="A","Annual",IF(C8="Q", "Quarterly", "Monthly"))</f>
        <v>Frequency = Quarterly</v>
      </c>
    </row>
    <row r="9" spans="2:70" ht="16.5" thickBot="1" x14ac:dyDescent="0.3">
      <c r="B9" s="17" t="s">
        <v>57</v>
      </c>
      <c r="C9" s="18"/>
      <c r="D9" s="19" t="s">
        <v>58</v>
      </c>
    </row>
    <row r="11" spans="2:70" x14ac:dyDescent="0.25">
      <c r="B11" s="1" t="s">
        <v>63</v>
      </c>
      <c r="C11" s="1" t="s">
        <v>64</v>
      </c>
      <c r="D11" s="1" t="s">
        <v>65</v>
      </c>
      <c r="E11" s="1" t="s">
        <v>66</v>
      </c>
      <c r="F11" s="20" t="s">
        <v>37</v>
      </c>
      <c r="G11" s="20" t="s">
        <v>38</v>
      </c>
      <c r="H11" s="20" t="s">
        <v>39</v>
      </c>
      <c r="I11" s="20" t="s">
        <v>21</v>
      </c>
      <c r="J11" s="20" t="s">
        <v>34</v>
      </c>
      <c r="K11" s="20" t="s">
        <v>35</v>
      </c>
      <c r="L11" s="20" t="s">
        <v>36</v>
      </c>
      <c r="M11" s="20" t="s">
        <v>22</v>
      </c>
      <c r="N11" s="20" t="s">
        <v>31</v>
      </c>
      <c r="O11" s="20" t="s">
        <v>32</v>
      </c>
      <c r="P11" s="20" t="s">
        <v>33</v>
      </c>
      <c r="Q11" s="20" t="s">
        <v>23</v>
      </c>
      <c r="R11" s="20" t="s">
        <v>28</v>
      </c>
      <c r="S11" s="20" t="s">
        <v>29</v>
      </c>
      <c r="T11" s="20" t="s">
        <v>30</v>
      </c>
      <c r="U11" s="20" t="s">
        <v>24</v>
      </c>
      <c r="V11" s="20" t="s">
        <v>25</v>
      </c>
      <c r="W11" s="20" t="s">
        <v>26</v>
      </c>
      <c r="X11" s="20" t="s">
        <v>27</v>
      </c>
      <c r="Y11" s="20" t="s">
        <v>20</v>
      </c>
      <c r="Z11" s="20" t="s">
        <v>17</v>
      </c>
      <c r="AA11" s="20" t="s">
        <v>18</v>
      </c>
      <c r="AB11" s="20" t="s">
        <v>19</v>
      </c>
      <c r="AC11" s="20" t="s">
        <v>16</v>
      </c>
      <c r="AD11" s="20" t="s">
        <v>14</v>
      </c>
      <c r="AE11" s="20" t="s">
        <v>15</v>
      </c>
      <c r="AF11" s="20" t="s">
        <v>0</v>
      </c>
      <c r="AG11" s="20" t="s">
        <v>1</v>
      </c>
      <c r="AH11" s="20" t="s">
        <v>2</v>
      </c>
      <c r="AI11" s="20" t="s">
        <v>3</v>
      </c>
      <c r="AJ11" s="20" t="s">
        <v>4</v>
      </c>
      <c r="AK11" s="20" t="s">
        <v>5</v>
      </c>
      <c r="AL11" s="20" t="s">
        <v>6</v>
      </c>
      <c r="AM11" s="20" t="s">
        <v>7</v>
      </c>
      <c r="AN11" s="20" t="s">
        <v>8</v>
      </c>
      <c r="AO11" s="20" t="s">
        <v>9</v>
      </c>
      <c r="AP11" s="20" t="s">
        <v>10</v>
      </c>
      <c r="AQ11" s="20" t="s">
        <v>11</v>
      </c>
      <c r="AR11" s="20" t="s">
        <v>12</v>
      </c>
      <c r="AS11" s="20" t="s">
        <v>13</v>
      </c>
      <c r="AT11" s="20" t="s">
        <v>67</v>
      </c>
      <c r="AU11" s="20" t="s">
        <v>68</v>
      </c>
      <c r="AV11" s="20" t="s">
        <v>69</v>
      </c>
      <c r="AW11" s="20" t="s">
        <v>70</v>
      </c>
      <c r="AX11" s="20" t="s">
        <v>71</v>
      </c>
      <c r="AY11" s="20" t="s">
        <v>72</v>
      </c>
      <c r="AZ11" s="20" t="s">
        <v>73</v>
      </c>
      <c r="BA11" s="20" t="s">
        <v>74</v>
      </c>
      <c r="BB11" s="20" t="s">
        <v>75</v>
      </c>
      <c r="BC11" s="20" t="s">
        <v>76</v>
      </c>
      <c r="BD11" s="20" t="s">
        <v>77</v>
      </c>
      <c r="BE11" s="20" t="s">
        <v>78</v>
      </c>
      <c r="BF11" s="20" t="s">
        <v>79</v>
      </c>
      <c r="BG11" s="20" t="s">
        <v>80</v>
      </c>
      <c r="BH11" s="20" t="s">
        <v>81</v>
      </c>
      <c r="BI11" s="20" t="s">
        <v>82</v>
      </c>
      <c r="BJ11" s="20" t="s">
        <v>83</v>
      </c>
      <c r="BK11" s="20" t="s">
        <v>84</v>
      </c>
      <c r="BL11" s="20" t="s">
        <v>85</v>
      </c>
      <c r="BM11" s="20" t="s">
        <v>86</v>
      </c>
      <c r="BN11" s="20" t="s">
        <v>87</v>
      </c>
      <c r="BO11" s="20" t="s">
        <v>88</v>
      </c>
      <c r="BP11" s="20" t="s">
        <v>89</v>
      </c>
      <c r="BQ11" s="20" t="s">
        <v>90</v>
      </c>
      <c r="BR11" s="20" t="s">
        <v>91</v>
      </c>
    </row>
    <row r="12" spans="2:70" x14ac:dyDescent="0.2">
      <c r="B12" s="21" t="s">
        <v>62</v>
      </c>
      <c r="C12" s="21" t="s">
        <v>60</v>
      </c>
      <c r="D12" s="21" t="s">
        <v>61</v>
      </c>
      <c r="E12" s="21" t="s">
        <v>62</v>
      </c>
      <c r="F12" s="23">
        <v>43.45</v>
      </c>
      <c r="G12" s="23">
        <v>53.1</v>
      </c>
      <c r="H12" s="23">
        <v>48.53</v>
      </c>
      <c r="I12" s="23">
        <v>56.88</v>
      </c>
      <c r="J12" s="23">
        <v>50.43</v>
      </c>
      <c r="K12" s="23">
        <v>43.19</v>
      </c>
      <c r="L12" s="23">
        <v>37.26</v>
      </c>
      <c r="M12" s="23">
        <v>43.33</v>
      </c>
      <c r="N12" s="23">
        <v>41.88</v>
      </c>
      <c r="O12" s="23">
        <v>33.979999999999997</v>
      </c>
      <c r="P12" s="23">
        <v>37.5</v>
      </c>
      <c r="Q12" s="23">
        <v>33.47</v>
      </c>
      <c r="R12" s="23">
        <v>41.21</v>
      </c>
      <c r="S12" s="23">
        <v>61.16</v>
      </c>
      <c r="T12" s="23">
        <v>41.04</v>
      </c>
      <c r="U12" s="23">
        <v>41.11</v>
      </c>
      <c r="V12" s="23">
        <v>49.8</v>
      </c>
      <c r="W12" s="23">
        <v>50.41</v>
      </c>
      <c r="X12" s="23">
        <v>45.33</v>
      </c>
      <c r="Y12" s="23">
        <v>50.95</v>
      </c>
      <c r="Z12" s="23">
        <v>52.58</v>
      </c>
      <c r="AA12" s="23">
        <v>64.260000000000005</v>
      </c>
      <c r="AB12" s="23">
        <v>45</v>
      </c>
      <c r="AC12" s="23">
        <v>45.34</v>
      </c>
      <c r="AD12" s="23">
        <v>52.13</v>
      </c>
      <c r="AE12" s="23">
        <v>58.79</v>
      </c>
      <c r="AF12" s="23">
        <v>40.97</v>
      </c>
      <c r="AG12" s="23">
        <v>57.6</v>
      </c>
      <c r="AH12" s="23">
        <v>65.67</v>
      </c>
      <c r="AI12" s="23">
        <v>62.79</v>
      </c>
      <c r="AJ12" s="23">
        <v>57.28</v>
      </c>
      <c r="AK12" s="23">
        <v>55.56</v>
      </c>
      <c r="AL12" s="23">
        <v>56.5</v>
      </c>
      <c r="AM12" s="23">
        <v>63.13</v>
      </c>
      <c r="AN12" s="23">
        <v>48.36</v>
      </c>
      <c r="AO12" s="23">
        <v>50</v>
      </c>
      <c r="AP12" s="23">
        <v>52.38</v>
      </c>
      <c r="AQ12" s="23">
        <v>54.85</v>
      </c>
      <c r="AR12" s="23">
        <v>45.23</v>
      </c>
      <c r="AS12" s="24">
        <v>43.39</v>
      </c>
      <c r="AT12" s="24">
        <v>42.37</v>
      </c>
      <c r="AU12" s="24">
        <v>34.57</v>
      </c>
      <c r="AV12" s="24">
        <v>52.232142857142847</v>
      </c>
      <c r="AW12" s="24">
        <v>58.141025641025642</v>
      </c>
      <c r="AX12" s="24">
        <v>73.714285714285694</v>
      </c>
      <c r="AY12" s="24">
        <v>71.323529411764696</v>
      </c>
      <c r="AZ12" s="24">
        <v>62.2826086956522</v>
      </c>
      <c r="BA12" s="24">
        <v>68.285714285714278</v>
      </c>
      <c r="BB12" s="24">
        <v>69.642857142857196</v>
      </c>
      <c r="BC12" s="24">
        <v>60.94</v>
      </c>
      <c r="BD12" s="24">
        <v>40.630000000000003</v>
      </c>
      <c r="BE12" s="24">
        <v>36.985294117647065</v>
      </c>
      <c r="BF12" s="24">
        <v>40</v>
      </c>
      <c r="BG12" s="24">
        <v>44.642857142857125</v>
      </c>
      <c r="BH12" s="24">
        <v>34.852941176470559</v>
      </c>
      <c r="BI12" s="24">
        <v>41.969696969696976</v>
      </c>
      <c r="BJ12" s="24">
        <v>49.140625</v>
      </c>
      <c r="BK12" s="24">
        <v>48.499999999999986</v>
      </c>
      <c r="BL12" s="24">
        <v>28.750000000000004</v>
      </c>
      <c r="BM12" s="24">
        <v>50.07352941176471</v>
      </c>
      <c r="BN12" s="24">
        <v>58.106060606060602</v>
      </c>
      <c r="BO12" s="24">
        <v>63.785714285714263</v>
      </c>
      <c r="BP12" s="24">
        <v>42.903225806451587</v>
      </c>
      <c r="BQ12" s="24">
        <v>52.083333333333329</v>
      </c>
      <c r="BR12" s="24">
        <v>60.277777777777757</v>
      </c>
    </row>
  </sheetData>
  <conditionalFormatting sqref="F11:AS11">
    <cfRule type="expression" dxfId="55" priority="65">
      <formula>IF(AND(#REF!&lt;&gt;"",#REF!&lt;&gt;""),IF(OR(LEN(#REF!)&lt;&gt;4,LEN(#REF!)&gt;3),TRUE,FALSE),FALSE)</formula>
    </cfRule>
    <cfRule type="expression" dxfId="54" priority="66">
      <formula>IF(F11&lt;&gt;"",IF(COUNTIF($J$19:$BF$19,F11)&gt;1,TRUE,FALSE),FALSE)</formula>
    </cfRule>
  </conditionalFormatting>
  <conditionalFormatting sqref="B2:B9">
    <cfRule type="duplicateValues" dxfId="53" priority="52"/>
  </conditionalFormatting>
  <conditionalFormatting sqref="D7">
    <cfRule type="duplicateValues" dxfId="52" priority="51"/>
  </conditionalFormatting>
  <conditionalFormatting sqref="B11:E11">
    <cfRule type="expression" dxfId="51" priority="67">
      <formula>IF(AND(#REF!&lt;&gt;"",#REF!&lt;&gt;""),IF(OR(LEN(#REF!)&lt;&gt;4,LEN(#REF!)&gt;3),TRUE,FALSE),FALSE)</formula>
    </cfRule>
    <cfRule type="expression" dxfId="50" priority="68">
      <formula>IF(B11&lt;&gt;"",IF(COUNTIF($I$10:$BE$10,B11)&gt;1,TRUE,FALSE),FALSE)</formula>
    </cfRule>
  </conditionalFormatting>
  <conditionalFormatting sqref="AT11:AU11">
    <cfRule type="expression" dxfId="49" priority="47">
      <formula>IF(AND(#REF!&lt;&gt;"",#REF!&lt;&gt;""),IF(OR(LEN(#REF!)&lt;&gt;4,LEN(#REF!)&gt;3),TRUE,FALSE),FALSE)</formula>
    </cfRule>
    <cfRule type="expression" dxfId="48" priority="48">
      <formula>IF(AT11&lt;&gt;"",IF(COUNTIF($J$19:$BF$19,AT11)&gt;1,TRUE,FALSE),FALSE)</formula>
    </cfRule>
  </conditionalFormatting>
  <conditionalFormatting sqref="AV11:AX11">
    <cfRule type="expression" dxfId="47" priority="41">
      <formula>IF(AND(#REF!&lt;&gt;"",#REF!&lt;&gt;""),IF(OR(LEN(#REF!)&lt;&gt;4,LEN(#REF!)&gt;3),TRUE,FALSE),FALSE)</formula>
    </cfRule>
    <cfRule type="expression" dxfId="46" priority="42">
      <formula>IF(AV11&lt;&gt;"",IF(COUNTIF($J$19:$BF$19,AV11)&gt;1,TRUE,FALSE),FALSE)</formula>
    </cfRule>
  </conditionalFormatting>
  <conditionalFormatting sqref="AY11">
    <cfRule type="expression" dxfId="45" priority="37">
      <formula>IF(AND(#REF!&lt;&gt;"",#REF!&lt;&gt;""),IF(OR(LEN(#REF!)&lt;&gt;4,LEN(#REF!)&gt;3),TRUE,FALSE),FALSE)</formula>
    </cfRule>
    <cfRule type="expression" dxfId="44" priority="38">
      <formula>IF(AY11&lt;&gt;"",IF(COUNTIF($J$19:$BF$19,AY11)&gt;1,TRUE,FALSE),FALSE)</formula>
    </cfRule>
  </conditionalFormatting>
  <conditionalFormatting sqref="AZ11">
    <cfRule type="expression" dxfId="43" priority="35">
      <formula>IF(AND(#REF!&lt;&gt;"",#REF!&lt;&gt;""),IF(OR(LEN(#REF!)&lt;&gt;4,LEN(#REF!)&gt;3),TRUE,FALSE),FALSE)</formula>
    </cfRule>
    <cfRule type="expression" dxfId="42" priority="36">
      <formula>IF(AZ11&lt;&gt;"",IF(COUNTIF($J$19:$BF$19,AZ11)&gt;1,TRUE,FALSE),FALSE)</formula>
    </cfRule>
  </conditionalFormatting>
  <conditionalFormatting sqref="BA11">
    <cfRule type="expression" dxfId="41" priority="33">
      <formula>IF(AND(#REF!&lt;&gt;"",#REF!&lt;&gt;""),IF(OR(LEN(#REF!)&lt;&gt;4,LEN(#REF!)&gt;3),TRUE,FALSE),FALSE)</formula>
    </cfRule>
    <cfRule type="expression" dxfId="40" priority="34">
      <formula>IF(BA11&lt;&gt;"",IF(COUNTIF($J$19:$BF$19,BA11)&gt;1,TRUE,FALSE),FALSE)</formula>
    </cfRule>
  </conditionalFormatting>
  <conditionalFormatting sqref="BB11">
    <cfRule type="expression" dxfId="39" priority="29">
      <formula>IF(AND(#REF!&lt;&gt;"",#REF!&lt;&gt;""),IF(OR(LEN(#REF!)&lt;&gt;4,LEN(#REF!)&gt;3),TRUE,FALSE),FALSE)</formula>
    </cfRule>
    <cfRule type="expression" dxfId="38" priority="30">
      <formula>IF(BB11&lt;&gt;"",IF(COUNTIF($J$19:$BF$19,BB11)&gt;1,TRUE,FALSE),FALSE)</formula>
    </cfRule>
  </conditionalFormatting>
  <conditionalFormatting sqref="BC11">
    <cfRule type="expression" dxfId="37" priority="25">
      <formula>IF(AND(#REF!&lt;&gt;"",#REF!&lt;&gt;""),IF(OR(LEN(#REF!)&lt;&gt;4,LEN(#REF!)&gt;3),TRUE,FALSE),FALSE)</formula>
    </cfRule>
    <cfRule type="expression" dxfId="36" priority="26">
      <formula>IF(BC11&lt;&gt;"",IF(COUNTIF($J$19:$BF$19,BC11)&gt;1,TRUE,FALSE),FALSE)</formula>
    </cfRule>
  </conditionalFormatting>
  <conditionalFormatting sqref="BD11">
    <cfRule type="expression" dxfId="35" priority="23">
      <formula>IF(AND(#REF!&lt;&gt;"",#REF!&lt;&gt;""),IF(OR(LEN(#REF!)&lt;&gt;4,LEN(#REF!)&gt;3),TRUE,FALSE),FALSE)</formula>
    </cfRule>
    <cfRule type="expression" dxfId="34" priority="24">
      <formula>IF(BD11&lt;&gt;"",IF(COUNTIF($J$19:$BF$19,BD11)&gt;1,TRUE,FALSE),FALSE)</formula>
    </cfRule>
  </conditionalFormatting>
  <conditionalFormatting sqref="BE11:BG11">
    <cfRule type="expression" dxfId="33" priority="21">
      <formula>IF(AND(#REF!&lt;&gt;"",#REF!&lt;&gt;""),IF(OR(LEN(#REF!)&lt;&gt;4,LEN(#REF!)&gt;3),TRUE,FALSE),FALSE)</formula>
    </cfRule>
    <cfRule type="expression" dxfId="32" priority="22">
      <formula>IF(BE11&lt;&gt;"",IF(COUNTIF($J$19:$BF$19,BE11)&gt;1,TRUE,FALSE),FALSE)</formula>
    </cfRule>
  </conditionalFormatting>
  <conditionalFormatting sqref="BH11:BI11">
    <cfRule type="expression" dxfId="31" priority="19">
      <formula>IF(AND(#REF!&lt;&gt;"",#REF!&lt;&gt;""),IF(OR(LEN(#REF!)&lt;&gt;4,LEN(#REF!)&gt;3),TRUE,FALSE),FALSE)</formula>
    </cfRule>
    <cfRule type="expression" dxfId="30" priority="20">
      <formula>IF(BH11&lt;&gt;"",IF(COUNTIF($J$19:$BF$19,BH11)&gt;1,TRUE,FALSE),FALSE)</formula>
    </cfRule>
  </conditionalFormatting>
  <conditionalFormatting sqref="BJ11 BL11">
    <cfRule type="expression" dxfId="29" priority="15">
      <formula>IF(AND(#REF!&lt;&gt;"",#REF!&lt;&gt;""),IF(OR(LEN(#REF!)&lt;&gt;4,LEN(#REF!)&gt;3),TRUE,FALSE),FALSE)</formula>
    </cfRule>
    <cfRule type="expression" dxfId="28" priority="16">
      <formula>IF(BJ11&lt;&gt;"",IF(COUNTIF($J$19:$BF$19,BJ11)&gt;1,TRUE,FALSE),FALSE)</formula>
    </cfRule>
  </conditionalFormatting>
  <conditionalFormatting sqref="BK11">
    <cfRule type="expression" dxfId="27" priority="13">
      <formula>IF(AND(#REF!&lt;&gt;"",#REF!&lt;&gt;""),IF(OR(LEN(#REF!)&lt;&gt;4,LEN(#REF!)&gt;3),TRUE,FALSE),FALSE)</formula>
    </cfRule>
    <cfRule type="expression" dxfId="26" priority="14">
      <formula>IF(BK11&lt;&gt;"",IF(COUNTIF($J$19:$BF$19,BK11)&gt;1,TRUE,FALSE),FALSE)</formula>
    </cfRule>
  </conditionalFormatting>
  <conditionalFormatting sqref="BM11">
    <cfRule type="expression" dxfId="25" priority="11">
      <formula>IF(AND(#REF!&lt;&gt;"",#REF!&lt;&gt;""),IF(OR(LEN(#REF!)&lt;&gt;4,LEN(#REF!)&gt;3),TRUE,FALSE),FALSE)</formula>
    </cfRule>
    <cfRule type="expression" dxfId="24" priority="12">
      <formula>IF(BM11&lt;&gt;"",IF(COUNTIF($J$19:$BF$19,BM11)&gt;1,TRUE,FALSE),FALSE)</formula>
    </cfRule>
  </conditionalFormatting>
  <conditionalFormatting sqref="BN11:BQ11">
    <cfRule type="expression" dxfId="11" priority="5">
      <formula>IF(AND(#REF!&lt;&gt;"",#REF!&lt;&gt;""),IF(OR(LEN(#REF!)&lt;&gt;4,LEN(#REF!)&gt;3),TRUE,FALSE),FALSE)</formula>
    </cfRule>
    <cfRule type="expression" dxfId="10" priority="6">
      <formula>IF(BN11&lt;&gt;"",IF(COUNTIF($J$19:$BF$19,BN11)&gt;1,TRUE,FALSE),FALSE)</formula>
    </cfRule>
  </conditionalFormatting>
  <conditionalFormatting sqref="BR11">
    <cfRule type="expression" dxfId="3" priority="1">
      <formula>IF(AND(#REF!&lt;&gt;"",#REF!&lt;&gt;""),IF(OR(LEN(#REF!)&lt;&gt;4,LEN(#REF!)&gt;3),TRUE,FALSE),FALSE)</formula>
    </cfRule>
    <cfRule type="expression" dxfId="2" priority="2">
      <formula>IF(BR11&lt;&gt;"",IF(COUNTIF($J$19:$BF$19,BR11)&gt;1,TRUE,FALSE),FALSE)</formula>
    </cfRule>
  </conditionalFormatting>
  <dataValidations count="1">
    <dataValidation type="list" allowBlank="1" showErrorMessage="1" prompt="_x000a_" sqref="C7">
      <formula1>$WWR$5:$WWR$8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PMI_DEF_TRIM_3_2019_GRAFICI_NEW.xlsm</dc:title>
  <dc:creator>roberto.rinaldi</dc:creator>
  <cp:lastModifiedBy>mauro sammaritani</cp:lastModifiedBy>
  <dcterms:created xsi:type="dcterms:W3CDTF">2019-10-30T15:06:11Z</dcterms:created>
  <dcterms:modified xsi:type="dcterms:W3CDTF">2026-06-18T15:49:04Z</dcterms:modified>
</cp:coreProperties>
</file>